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Z:\MARTIN 2022\INFORMES\participaciones\"/>
    </mc:Choice>
  </mc:AlternateContent>
  <xr:revisionPtr revIDLastSave="0" documentId="13_ncr:1_{ABFA65EF-C82B-42C5-A093-EBB987CF64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UM ENE-MZO" sheetId="1" r:id="rId1"/>
  </sheets>
  <definedNames>
    <definedName name="_xlnm.Database" localSheetId="0">#REF!</definedName>
    <definedName name="_xlnm.Database">#REF!</definedName>
    <definedName name="modelo">#REF!</definedName>
    <definedName name="MODELOCEDULA" localSheetId="0">#REF!</definedName>
    <definedName name="MODELOCEDULA">#REF!</definedName>
    <definedName name="TOTASIGNAD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1" i="1" l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10" i="1"/>
  <c r="M68" i="1"/>
  <c r="L68" i="1"/>
  <c r="K68" i="1"/>
  <c r="J68" i="1"/>
  <c r="I68" i="1"/>
  <c r="H68" i="1"/>
  <c r="G68" i="1"/>
  <c r="F68" i="1"/>
  <c r="E68" i="1"/>
  <c r="D68" i="1"/>
</calcChain>
</file>

<file path=xl/sharedStrings.xml><?xml version="1.0" encoding="utf-8"?>
<sst xmlns="http://schemas.openxmlformats.org/spreadsheetml/2006/main" count="89" uniqueCount="84">
  <si>
    <t>GOBIERNO DEL ESTADO DE ZACATECAS</t>
  </si>
  <si>
    <t>SECRETARÍA DE FINANZAS</t>
  </si>
  <si>
    <t>SUBSECRETARÍA DE EGRESOS</t>
  </si>
  <si>
    <t>DIRECCIÓN DE CONTABILIDAD</t>
  </si>
  <si>
    <t>MUNICIPIOS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</si>
  <si>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</si>
  <si>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</si>
  <si>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</si>
  <si>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</si>
  <si>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</si>
  <si>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</si>
  <si>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</si>
  <si>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</si>
  <si>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</si>
  <si>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</si>
  <si>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</si>
  <si>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</si>
  <si>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</si>
  <si>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</si>
  <si>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</si>
  <si>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</si>
  <si>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</si>
  <si>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</si>
  <si>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</si>
  <si>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</si>
  <si>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</si>
  <si>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</si>
  <si>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</si>
  <si>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</si>
  <si>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</si>
  <si>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</si>
  <si>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</si>
  <si>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</si>
  <si>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</si>
  <si>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</si>
  <si>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</si>
  <si>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</si>
  <si>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</si>
  <si>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</si>
  <si>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</si>
  <si>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</si>
  <si>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</si>
  <si>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</si>
  <si>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</si>
  <si>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</si>
  <si>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</si>
  <si>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</si>
  <si>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</si>
  <si>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</si>
  <si>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</si>
  <si>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</si>
  <si>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</si>
  <si>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</si>
  <si>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</si>
  <si>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</si>
  <si>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</si>
  <si>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</si>
  <si>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</si>
  <si>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</si>
  <si>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</si>
  <si>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</si>
  <si>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</si>
  <si>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</si>
  <si>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</si>
  <si>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</si>
  <si>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</si>
  <si>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</si>
  <si>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</si>
  <si>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</si>
  <si>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</si>
  <si>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</si>
  <si>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</si>
  <si>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</si>
  <si>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</si>
  <si>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</si>
  <si>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</si>
  <si>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</si>
  <si>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</si>
  <si>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</si>
  <si>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</si>
  <si>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</si>
  <si>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FOMUN</t>
  </si>
  <si>
    <t>PREDIAL 30%</t>
  </si>
  <si>
    <t>IMPORTE TRANSFERIDO A LOS MUNICIPIOS DE ENERO A MARZO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</si>
</sst>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0.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</cellStyleXfs>
  <cellXfs count="34">
    <xf numFmtId="0" fontId="0" fillId="0" borderId="0" xfId="0"/>
    <xf numFmtId="0" fontId="3" fillId="2" borderId="1" xfId="1" applyFont="1" applyFill="1" applyBorder="1"/>
    <xf numFmtId="0" fontId="3" fillId="2" borderId="2" xfId="1" applyFont="1" applyFill="1" applyBorder="1"/>
    <xf numFmtId="0" fontId="4" fillId="2" borderId="2" xfId="1" applyFont="1" applyFill="1" applyBorder="1"/>
    <xf numFmtId="0" fontId="3" fillId="2" borderId="3" xfId="1" applyFont="1" applyFill="1" applyBorder="1"/>
    <xf numFmtId="0" fontId="3" fillId="0" borderId="0" xfId="1" applyFont="1"/>
    <xf numFmtId="0" fontId="3" fillId="2" borderId="4" xfId="1" applyFont="1" applyFill="1" applyBorder="1"/>
    <xf numFmtId="0" fontId="3" fillId="3" borderId="0" xfId="1" applyFont="1" applyFill="1" applyBorder="1"/>
    <xf numFmtId="0" fontId="3" fillId="2" borderId="5" xfId="1" applyFont="1" applyFill="1" applyBorder="1"/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6" xfId="0" applyFont="1" applyFill="1" applyBorder="1" applyAlignment="1" applyProtection="1">
      <alignment horizontal="center"/>
    </xf>
    <xf numFmtId="0" fontId="8" fillId="5" borderId="8" xfId="0" applyFont="1" applyFill="1" applyBorder="1" applyAlignment="1" applyProtection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5" borderId="9" xfId="0" applyFont="1" applyFill="1" applyBorder="1" applyAlignment="1" applyProtection="1">
      <alignment horizontal="center"/>
    </xf>
    <xf numFmtId="0" fontId="8" fillId="5" borderId="11" xfId="0" applyFont="1" applyFill="1" applyBorder="1" applyAlignment="1" applyProtection="1">
      <alignment horizontal="center"/>
    </xf>
    <xf numFmtId="0" fontId="8" fillId="0" borderId="12" xfId="0" applyFont="1" applyBorder="1" applyProtection="1">
      <protection locked="0"/>
    </xf>
    <xf numFmtId="4" fontId="8" fillId="0" borderId="13" xfId="4" applyNumberFormat="1" applyFont="1" applyBorder="1" applyProtection="1">
      <protection locked="0"/>
    </xf>
    <xf numFmtId="164" fontId="8" fillId="0" borderId="13" xfId="0" applyNumberFormat="1" applyFont="1" applyBorder="1"/>
    <xf numFmtId="0" fontId="8" fillId="0" borderId="14" xfId="0" applyFont="1" applyBorder="1" applyAlignment="1">
      <alignment horizontal="center"/>
    </xf>
    <xf numFmtId="4" fontId="8" fillId="0" borderId="14" xfId="0" applyNumberFormat="1" applyFont="1" applyBorder="1"/>
    <xf numFmtId="164" fontId="3" fillId="0" borderId="0" xfId="1" applyNumberFormat="1" applyFont="1"/>
    <xf numFmtId="164" fontId="8" fillId="0" borderId="0" xfId="0" applyNumberFormat="1" applyFont="1" applyBorder="1"/>
    <xf numFmtId="0" fontId="3" fillId="2" borderId="15" xfId="1" applyFont="1" applyFill="1" applyBorder="1"/>
    <xf numFmtId="0" fontId="3" fillId="2" borderId="16" xfId="1" applyFont="1" applyFill="1" applyBorder="1"/>
    <xf numFmtId="0" fontId="3" fillId="2" borderId="17" xfId="1" applyFont="1" applyFill="1" applyBorder="1"/>
    <xf numFmtId="0" fontId="4" fillId="0" borderId="0" xfId="1" applyFont="1"/>
    <xf numFmtId="0" fontId="8" fillId="5" borderId="6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7" fillId="4" borderId="0" xfId="0" applyFont="1" applyFill="1" applyAlignment="1">
      <alignment horizontal="center"/>
    </xf>
  </cellXfs>
  <cellStyles count="5">
    <cellStyle name="Millares 3" xfId="4" xr:uid="{00000000-0005-0000-0000-000000000000}"/>
    <cellStyle name="Normal" xfId="0" builtinId="0"/>
    <cellStyle name="Normal 3" xfId="1" xr:uid="{00000000-0005-0000-0000-000002000000}"/>
    <cellStyle name="Normal 3 2" xfId="3" xr:uid="{00000000-0005-0000-0000-000003000000}"/>
    <cellStyle name="Normal 4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1"/>
  <sheetViews>
    <sheetView showGridLines="0" tabSelected="1" zoomScaleNormal="100" zoomScaleSheetLayoutView="100" workbookViewId="0">
      <selection activeCell="L17" sqref="L17"/>
    </sheetView>
  </sheetViews>
  <sheetFormatPr baseColWidth="10" defaultColWidth="11.42578125" defaultRowHeight="12.75" x14ac:dyDescent="0.2"/>
  <cols>
    <col min="1" max="1" width="1.28515625" style="5" customWidth="1"/>
    <col min="2" max="2" width="3.7109375" style="5" customWidth="1"/>
    <col min="3" max="3" width="29.7109375" style="5" bestFit="1" customWidth="1"/>
    <col min="4" max="4" width="17.140625" style="27" customWidth="1"/>
    <col min="5" max="5" width="17.140625" style="5" customWidth="1"/>
    <col min="6" max="14" width="17.140625" style="27" customWidth="1"/>
    <col min="15" max="15" width="4" style="5" customWidth="1"/>
    <col min="16" max="16" width="1.28515625" style="5" customWidth="1"/>
    <col min="17" max="16384" width="11.42578125" style="5"/>
  </cols>
  <sheetData>
    <row r="1" spans="1:16" ht="8.25" customHeight="1" thickTop="1" x14ac:dyDescent="0.2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3"/>
      <c r="O1" s="2"/>
      <c r="P1" s="4"/>
    </row>
    <row r="2" spans="1:16" ht="18" customHeight="1" x14ac:dyDescent="0.35">
      <c r="A2" s="6"/>
      <c r="B2" s="7"/>
      <c r="C2" s="30" t="s">
        <v>0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P2" s="8"/>
    </row>
    <row r="3" spans="1:16" ht="19.5" customHeight="1" x14ac:dyDescent="0.35">
      <c r="A3" s="6"/>
      <c r="C3" s="30" t="s">
        <v>1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P3" s="8"/>
    </row>
    <row r="4" spans="1:16" ht="15.75" x14ac:dyDescent="0.25">
      <c r="A4" s="6"/>
      <c r="C4" s="31" t="s">
        <v>2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P4" s="8"/>
    </row>
    <row r="5" spans="1:16" ht="15" customHeight="1" x14ac:dyDescent="0.2">
      <c r="A5" s="6"/>
      <c r="C5" s="32" t="s">
        <v>3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P5" s="8"/>
    </row>
    <row r="6" spans="1:16" ht="15.75" customHeight="1" x14ac:dyDescent="0.25">
      <c r="A6" s="6"/>
      <c r="C6" s="33" t="s">
        <v>83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P6" s="8"/>
    </row>
    <row r="7" spans="1:16" ht="5.25" customHeight="1" thickBot="1" x14ac:dyDescent="0.25">
      <c r="A7" s="6"/>
      <c r="D7" s="5"/>
      <c r="F7" s="5"/>
      <c r="G7" s="5"/>
      <c r="H7" s="5"/>
      <c r="I7" s="5"/>
      <c r="J7" s="5"/>
      <c r="K7" s="5"/>
      <c r="L7" s="5"/>
      <c r="M7" s="5"/>
      <c r="N7" s="5"/>
      <c r="P7" s="8"/>
    </row>
    <row r="8" spans="1:16" ht="14.25" x14ac:dyDescent="0.25">
      <c r="A8" s="6"/>
      <c r="C8" s="28" t="s">
        <v>4</v>
      </c>
      <c r="D8" s="9" t="s">
        <v>5</v>
      </c>
      <c r="E8" s="10" t="s">
        <v>6</v>
      </c>
      <c r="F8" s="9" t="s">
        <v>7</v>
      </c>
      <c r="G8" s="9" t="s">
        <v>8</v>
      </c>
      <c r="H8" s="11" t="s">
        <v>5</v>
      </c>
      <c r="I8" s="12" t="s">
        <v>9</v>
      </c>
      <c r="J8" s="12" t="s">
        <v>10</v>
      </c>
      <c r="K8" s="11" t="s">
        <v>11</v>
      </c>
      <c r="L8" s="11" t="s">
        <v>5</v>
      </c>
      <c r="M8" s="11" t="s">
        <v>81</v>
      </c>
      <c r="N8" s="11" t="s">
        <v>12</v>
      </c>
      <c r="P8" s="8"/>
    </row>
    <row r="9" spans="1:16" ht="15" thickBot="1" x14ac:dyDescent="0.3">
      <c r="A9" s="6"/>
      <c r="B9" s="5" t="s">
        <v>13</v>
      </c>
      <c r="C9" s="29"/>
      <c r="D9" s="13" t="s">
        <v>14</v>
      </c>
      <c r="E9" s="14" t="s">
        <v>15</v>
      </c>
      <c r="F9" s="13" t="s">
        <v>13</v>
      </c>
      <c r="G9" s="13" t="s">
        <v>13</v>
      </c>
      <c r="H9" s="15" t="s">
        <v>16</v>
      </c>
      <c r="I9" s="16" t="s">
        <v>17</v>
      </c>
      <c r="J9" s="16" t="s">
        <v>18</v>
      </c>
      <c r="K9" s="15" t="s">
        <v>19</v>
      </c>
      <c r="L9" s="15" t="s">
        <v>20</v>
      </c>
      <c r="M9" s="15" t="s">
        <v>82</v>
      </c>
      <c r="N9" s="15" t="s">
        <v>21</v>
      </c>
      <c r="P9" s="8"/>
    </row>
    <row r="10" spans="1:16" ht="14.25" x14ac:dyDescent="0.25">
      <c r="A10" s="6"/>
      <c r="C10" s="17" t="s">
        <v>22</v>
      </c>
      <c r="D10" s="18">
        <v>2989569</v>
      </c>
      <c r="E10" s="18">
        <v>901524</v>
      </c>
      <c r="F10" s="18">
        <v>39495</v>
      </c>
      <c r="G10" s="18">
        <v>22368</v>
      </c>
      <c r="H10" s="18">
        <v>109092</v>
      </c>
      <c r="I10" s="18">
        <v>71555</v>
      </c>
      <c r="J10" s="18">
        <v>37638</v>
      </c>
      <c r="K10" s="18">
        <v>3588</v>
      </c>
      <c r="L10" s="18">
        <v>0</v>
      </c>
      <c r="M10" s="18">
        <v>0</v>
      </c>
      <c r="N10" s="19">
        <f>SUM(D10:M10)</f>
        <v>4174829</v>
      </c>
      <c r="P10" s="8"/>
    </row>
    <row r="11" spans="1:16" ht="14.25" x14ac:dyDescent="0.25">
      <c r="A11" s="6"/>
      <c r="C11" s="17" t="s">
        <v>23</v>
      </c>
      <c r="D11" s="18">
        <v>2475562</v>
      </c>
      <c r="E11" s="18">
        <v>746522</v>
      </c>
      <c r="F11" s="18">
        <v>32705</v>
      </c>
      <c r="G11" s="18">
        <v>18522</v>
      </c>
      <c r="H11" s="18">
        <v>90333</v>
      </c>
      <c r="I11" s="18">
        <v>57493</v>
      </c>
      <c r="J11" s="18">
        <v>30241</v>
      </c>
      <c r="K11" s="18">
        <v>2973</v>
      </c>
      <c r="L11" s="18">
        <v>0</v>
      </c>
      <c r="M11" s="18">
        <v>0</v>
      </c>
      <c r="N11" s="19">
        <f t="shared" ref="N11:N67" si="0">SUM(D11:M11)</f>
        <v>3454351</v>
      </c>
      <c r="P11" s="8"/>
    </row>
    <row r="12" spans="1:16" ht="14.25" x14ac:dyDescent="0.25">
      <c r="A12" s="6"/>
      <c r="C12" s="17" t="s">
        <v>24</v>
      </c>
      <c r="D12" s="18">
        <v>1994877</v>
      </c>
      <c r="E12" s="18">
        <v>601569</v>
      </c>
      <c r="F12" s="18">
        <v>26355</v>
      </c>
      <c r="G12" s="18">
        <v>14926</v>
      </c>
      <c r="H12" s="18">
        <v>72794</v>
      </c>
      <c r="I12" s="18">
        <v>33910</v>
      </c>
      <c r="J12" s="18">
        <v>17836</v>
      </c>
      <c r="K12" s="18">
        <v>2394</v>
      </c>
      <c r="L12" s="18">
        <v>81516</v>
      </c>
      <c r="M12" s="18">
        <v>0</v>
      </c>
      <c r="N12" s="19">
        <f t="shared" si="0"/>
        <v>2846177</v>
      </c>
      <c r="P12" s="8"/>
    </row>
    <row r="13" spans="1:16" ht="14.25" x14ac:dyDescent="0.25">
      <c r="A13" s="6"/>
      <c r="C13" s="17" t="s">
        <v>25</v>
      </c>
      <c r="D13" s="18">
        <v>2289608</v>
      </c>
      <c r="E13" s="18">
        <v>690447</v>
      </c>
      <c r="F13" s="18">
        <v>30248</v>
      </c>
      <c r="G13" s="18">
        <v>17130</v>
      </c>
      <c r="H13" s="18">
        <v>83549</v>
      </c>
      <c r="I13" s="18">
        <v>52607</v>
      </c>
      <c r="J13" s="18">
        <v>27671</v>
      </c>
      <c r="K13" s="18">
        <v>2748</v>
      </c>
      <c r="L13" s="18">
        <v>0</v>
      </c>
      <c r="M13" s="18">
        <v>0</v>
      </c>
      <c r="N13" s="19">
        <f t="shared" si="0"/>
        <v>3194008</v>
      </c>
      <c r="P13" s="8"/>
    </row>
    <row r="14" spans="1:16" ht="14.25" x14ac:dyDescent="0.25">
      <c r="A14" s="6"/>
      <c r="C14" s="17" t="s">
        <v>26</v>
      </c>
      <c r="D14" s="18">
        <v>15297975</v>
      </c>
      <c r="E14" s="18">
        <v>4613208</v>
      </c>
      <c r="F14" s="18">
        <v>202105</v>
      </c>
      <c r="G14" s="18">
        <v>114459</v>
      </c>
      <c r="H14" s="18">
        <v>558231</v>
      </c>
      <c r="I14" s="18">
        <v>466115</v>
      </c>
      <c r="J14" s="18">
        <v>245178</v>
      </c>
      <c r="K14" s="18">
        <v>18366</v>
      </c>
      <c r="L14" s="18">
        <v>1022578</v>
      </c>
      <c r="M14" s="18">
        <v>0</v>
      </c>
      <c r="N14" s="19">
        <f t="shared" si="0"/>
        <v>22538215</v>
      </c>
      <c r="P14" s="8"/>
    </row>
    <row r="15" spans="1:16" ht="14.25" x14ac:dyDescent="0.25">
      <c r="A15" s="6"/>
      <c r="C15" s="17" t="s">
        <v>27</v>
      </c>
      <c r="D15" s="18">
        <v>3195346</v>
      </c>
      <c r="E15" s="18">
        <v>963578</v>
      </c>
      <c r="F15" s="18">
        <v>42215</v>
      </c>
      <c r="G15" s="18">
        <v>23908</v>
      </c>
      <c r="H15" s="18">
        <v>116600</v>
      </c>
      <c r="I15" s="18">
        <v>87870</v>
      </c>
      <c r="J15" s="18">
        <v>46221</v>
      </c>
      <c r="K15" s="18">
        <v>3837</v>
      </c>
      <c r="L15" s="18">
        <v>0</v>
      </c>
      <c r="M15" s="18">
        <v>0</v>
      </c>
      <c r="N15" s="19">
        <f t="shared" si="0"/>
        <v>4479575</v>
      </c>
      <c r="P15" s="8"/>
    </row>
    <row r="16" spans="1:16" ht="14.25" x14ac:dyDescent="0.25">
      <c r="A16" s="6"/>
      <c r="C16" s="17" t="s">
        <v>28</v>
      </c>
      <c r="D16" s="18">
        <v>6326869</v>
      </c>
      <c r="E16" s="18">
        <v>1907910</v>
      </c>
      <c r="F16" s="18">
        <v>83586</v>
      </c>
      <c r="G16" s="18">
        <v>47338</v>
      </c>
      <c r="H16" s="18">
        <v>230871</v>
      </c>
      <c r="I16" s="18">
        <v>143180</v>
      </c>
      <c r="J16" s="18">
        <v>75315</v>
      </c>
      <c r="K16" s="18">
        <v>7596</v>
      </c>
      <c r="L16" s="18">
        <v>404140</v>
      </c>
      <c r="M16" s="18">
        <v>0</v>
      </c>
      <c r="N16" s="19">
        <f t="shared" si="0"/>
        <v>9226805</v>
      </c>
      <c r="P16" s="8"/>
    </row>
    <row r="17" spans="1:16" ht="14.25" x14ac:dyDescent="0.25">
      <c r="A17" s="6"/>
      <c r="C17" s="17" t="s">
        <v>29</v>
      </c>
      <c r="D17" s="18">
        <v>4119508</v>
      </c>
      <c r="E17" s="18">
        <v>1242266</v>
      </c>
      <c r="F17" s="18">
        <v>54424</v>
      </c>
      <c r="G17" s="18">
        <v>30822</v>
      </c>
      <c r="H17" s="18">
        <v>150324</v>
      </c>
      <c r="I17" s="18">
        <v>133848</v>
      </c>
      <c r="J17" s="18">
        <v>70404</v>
      </c>
      <c r="K17" s="18">
        <v>4947</v>
      </c>
      <c r="L17" s="18">
        <v>5528</v>
      </c>
      <c r="M17" s="18">
        <v>0</v>
      </c>
      <c r="N17" s="19">
        <f t="shared" si="0"/>
        <v>5812071</v>
      </c>
      <c r="P17" s="8"/>
    </row>
    <row r="18" spans="1:16" ht="14.25" x14ac:dyDescent="0.25">
      <c r="A18" s="6"/>
      <c r="C18" s="17" t="s">
        <v>30</v>
      </c>
      <c r="D18" s="18">
        <v>6447648</v>
      </c>
      <c r="E18" s="18">
        <v>1944332</v>
      </c>
      <c r="F18" s="18">
        <v>85182</v>
      </c>
      <c r="G18" s="18">
        <v>48241</v>
      </c>
      <c r="H18" s="18">
        <v>235279</v>
      </c>
      <c r="I18" s="18">
        <v>129453</v>
      </c>
      <c r="J18" s="18">
        <v>68092</v>
      </c>
      <c r="K18" s="18">
        <v>7740</v>
      </c>
      <c r="L18" s="18">
        <v>569972</v>
      </c>
      <c r="M18" s="18">
        <v>0</v>
      </c>
      <c r="N18" s="19">
        <f t="shared" si="0"/>
        <v>9535939</v>
      </c>
      <c r="P18" s="8"/>
    </row>
    <row r="19" spans="1:16" ht="14.25" x14ac:dyDescent="0.25">
      <c r="A19" s="6"/>
      <c r="C19" s="17" t="s">
        <v>31</v>
      </c>
      <c r="D19" s="18">
        <v>1558277</v>
      </c>
      <c r="E19" s="18">
        <v>469909</v>
      </c>
      <c r="F19" s="18">
        <v>20587</v>
      </c>
      <c r="G19" s="18">
        <v>11659</v>
      </c>
      <c r="H19" s="18">
        <v>56863</v>
      </c>
      <c r="I19" s="18">
        <v>25033</v>
      </c>
      <c r="J19" s="18">
        <v>13168</v>
      </c>
      <c r="K19" s="18">
        <v>1872</v>
      </c>
      <c r="L19" s="18">
        <v>53332</v>
      </c>
      <c r="M19" s="18">
        <v>0</v>
      </c>
      <c r="N19" s="19">
        <f t="shared" si="0"/>
        <v>2210700</v>
      </c>
      <c r="P19" s="8"/>
    </row>
    <row r="20" spans="1:16" ht="14.25" x14ac:dyDescent="0.25">
      <c r="A20" s="6"/>
      <c r="C20" s="17" t="s">
        <v>32</v>
      </c>
      <c r="D20" s="18">
        <v>1790305</v>
      </c>
      <c r="E20" s="18">
        <v>539879</v>
      </c>
      <c r="F20" s="18">
        <v>23652</v>
      </c>
      <c r="G20" s="18">
        <v>13394</v>
      </c>
      <c r="H20" s="18">
        <v>65329</v>
      </c>
      <c r="I20" s="18">
        <v>33822</v>
      </c>
      <c r="J20" s="18">
        <v>17790</v>
      </c>
      <c r="K20" s="18">
        <v>2148</v>
      </c>
      <c r="L20" s="18">
        <v>0</v>
      </c>
      <c r="M20" s="18">
        <v>0</v>
      </c>
      <c r="N20" s="19">
        <f t="shared" si="0"/>
        <v>2486319</v>
      </c>
      <c r="P20" s="8"/>
    </row>
    <row r="21" spans="1:16" ht="14.25" x14ac:dyDescent="0.25">
      <c r="A21" s="6"/>
      <c r="C21" s="17" t="s">
        <v>33</v>
      </c>
      <c r="D21" s="18">
        <v>68274161</v>
      </c>
      <c r="E21" s="18">
        <v>20588537</v>
      </c>
      <c r="F21" s="18">
        <v>901984</v>
      </c>
      <c r="G21" s="18">
        <v>510823</v>
      </c>
      <c r="H21" s="18">
        <v>2491355</v>
      </c>
      <c r="I21" s="18">
        <v>2344691</v>
      </c>
      <c r="J21" s="18">
        <v>1233319</v>
      </c>
      <c r="K21" s="18">
        <v>81966</v>
      </c>
      <c r="L21" s="18">
        <v>9410904</v>
      </c>
      <c r="M21" s="18">
        <v>0</v>
      </c>
      <c r="N21" s="19">
        <f t="shared" si="0"/>
        <v>105837740</v>
      </c>
      <c r="P21" s="8"/>
    </row>
    <row r="22" spans="1:16" ht="14.25" x14ac:dyDescent="0.25">
      <c r="A22" s="6"/>
      <c r="C22" s="17" t="s">
        <v>34</v>
      </c>
      <c r="D22" s="18">
        <v>3841031</v>
      </c>
      <c r="E22" s="18">
        <v>1158288</v>
      </c>
      <c r="F22" s="18">
        <v>50744</v>
      </c>
      <c r="G22" s="18">
        <v>28739</v>
      </c>
      <c r="H22" s="18">
        <v>140161</v>
      </c>
      <c r="I22" s="18">
        <v>92845</v>
      </c>
      <c r="J22" s="18">
        <v>48838</v>
      </c>
      <c r="K22" s="18">
        <v>4611</v>
      </c>
      <c r="L22" s="18">
        <v>285085</v>
      </c>
      <c r="M22" s="18">
        <v>0</v>
      </c>
      <c r="N22" s="19">
        <f t="shared" si="0"/>
        <v>5650342</v>
      </c>
      <c r="P22" s="8"/>
    </row>
    <row r="23" spans="1:16" ht="14.25" x14ac:dyDescent="0.25">
      <c r="A23" s="6"/>
      <c r="C23" s="17" t="s">
        <v>35</v>
      </c>
      <c r="D23" s="18">
        <v>2640259</v>
      </c>
      <c r="E23" s="18">
        <v>796187</v>
      </c>
      <c r="F23" s="18">
        <v>34881</v>
      </c>
      <c r="G23" s="18">
        <v>19755</v>
      </c>
      <c r="H23" s="18">
        <v>96345</v>
      </c>
      <c r="I23" s="18">
        <v>71317</v>
      </c>
      <c r="J23" s="18">
        <v>37513</v>
      </c>
      <c r="K23" s="18">
        <v>3171</v>
      </c>
      <c r="L23" s="18">
        <v>248999</v>
      </c>
      <c r="M23" s="18">
        <v>0</v>
      </c>
      <c r="N23" s="19">
        <f t="shared" si="0"/>
        <v>3948427</v>
      </c>
      <c r="P23" s="8"/>
    </row>
    <row r="24" spans="1:16" ht="14.25" x14ac:dyDescent="0.25">
      <c r="A24" s="6"/>
      <c r="C24" s="17" t="s">
        <v>36</v>
      </c>
      <c r="D24" s="18">
        <v>10693466</v>
      </c>
      <c r="E24" s="18">
        <v>3224687</v>
      </c>
      <c r="F24" s="18">
        <v>141273</v>
      </c>
      <c r="G24" s="18">
        <v>80008</v>
      </c>
      <c r="H24" s="18">
        <v>390211</v>
      </c>
      <c r="I24" s="18">
        <v>239920</v>
      </c>
      <c r="J24" s="18">
        <v>126198</v>
      </c>
      <c r="K24" s="18">
        <v>12837</v>
      </c>
      <c r="L24" s="18">
        <v>0</v>
      </c>
      <c r="M24" s="18">
        <v>0</v>
      </c>
      <c r="N24" s="19">
        <f t="shared" si="0"/>
        <v>14908600</v>
      </c>
      <c r="P24" s="8"/>
    </row>
    <row r="25" spans="1:16" ht="14.25" x14ac:dyDescent="0.25">
      <c r="A25" s="6"/>
      <c r="C25" s="17" t="s">
        <v>37</v>
      </c>
      <c r="D25" s="18">
        <v>6868266</v>
      </c>
      <c r="E25" s="18">
        <v>2071172</v>
      </c>
      <c r="F25" s="18">
        <v>90738</v>
      </c>
      <c r="G25" s="18">
        <v>51388</v>
      </c>
      <c r="H25" s="18">
        <v>250626</v>
      </c>
      <c r="I25" s="18">
        <v>230985</v>
      </c>
      <c r="J25" s="18">
        <v>121499</v>
      </c>
      <c r="K25" s="18">
        <v>8247</v>
      </c>
      <c r="L25" s="18">
        <v>0</v>
      </c>
      <c r="M25" s="18">
        <v>0</v>
      </c>
      <c r="N25" s="19">
        <f t="shared" si="0"/>
        <v>9692921</v>
      </c>
      <c r="P25" s="8"/>
    </row>
    <row r="26" spans="1:16" ht="14.25" x14ac:dyDescent="0.25">
      <c r="A26" s="6"/>
      <c r="C26" s="17" t="s">
        <v>38</v>
      </c>
      <c r="D26" s="18">
        <v>62690928</v>
      </c>
      <c r="E26" s="18">
        <v>18904875</v>
      </c>
      <c r="F26" s="18">
        <v>828223</v>
      </c>
      <c r="G26" s="18">
        <v>469050</v>
      </c>
      <c r="H26" s="18">
        <v>2287622</v>
      </c>
      <c r="I26" s="18">
        <v>2086517</v>
      </c>
      <c r="J26" s="18">
        <v>1097518</v>
      </c>
      <c r="K26" s="18">
        <v>75261</v>
      </c>
      <c r="L26" s="18">
        <v>9700184</v>
      </c>
      <c r="M26" s="18">
        <v>0</v>
      </c>
      <c r="N26" s="19">
        <f t="shared" si="0"/>
        <v>98140178</v>
      </c>
      <c r="P26" s="8"/>
    </row>
    <row r="27" spans="1:16" ht="14.25" x14ac:dyDescent="0.25">
      <c r="A27" s="6"/>
      <c r="C27" s="17" t="s">
        <v>39</v>
      </c>
      <c r="D27" s="18">
        <v>2708530</v>
      </c>
      <c r="E27" s="18">
        <v>816776</v>
      </c>
      <c r="F27" s="18">
        <v>35783</v>
      </c>
      <c r="G27" s="18">
        <v>20265</v>
      </c>
      <c r="H27" s="18">
        <v>98834</v>
      </c>
      <c r="I27" s="18">
        <v>56637</v>
      </c>
      <c r="J27" s="18">
        <v>29792</v>
      </c>
      <c r="K27" s="18">
        <v>3252</v>
      </c>
      <c r="L27" s="18">
        <v>11435</v>
      </c>
      <c r="M27" s="18">
        <v>0</v>
      </c>
      <c r="N27" s="19">
        <f t="shared" si="0"/>
        <v>3781304</v>
      </c>
      <c r="P27" s="8"/>
    </row>
    <row r="28" spans="1:16" ht="14.25" x14ac:dyDescent="0.25">
      <c r="A28" s="6"/>
      <c r="C28" s="17" t="s">
        <v>40</v>
      </c>
      <c r="D28" s="18">
        <v>10618426</v>
      </c>
      <c r="E28" s="18">
        <v>3202058</v>
      </c>
      <c r="F28" s="18">
        <v>140283</v>
      </c>
      <c r="G28" s="18">
        <v>79447</v>
      </c>
      <c r="H28" s="18">
        <v>387470</v>
      </c>
      <c r="I28" s="18">
        <v>276446</v>
      </c>
      <c r="J28" s="18">
        <v>145411</v>
      </c>
      <c r="K28" s="18">
        <v>12747</v>
      </c>
      <c r="L28" s="18">
        <v>375165</v>
      </c>
      <c r="M28" s="18">
        <v>0</v>
      </c>
      <c r="N28" s="19">
        <f t="shared" si="0"/>
        <v>15237453</v>
      </c>
      <c r="P28" s="8"/>
    </row>
    <row r="29" spans="1:16" ht="14.25" x14ac:dyDescent="0.25">
      <c r="A29" s="6"/>
      <c r="C29" s="17" t="s">
        <v>41</v>
      </c>
      <c r="D29" s="18">
        <v>24320032</v>
      </c>
      <c r="E29" s="18">
        <v>7333870</v>
      </c>
      <c r="F29" s="18">
        <v>321297</v>
      </c>
      <c r="G29" s="18">
        <v>181961</v>
      </c>
      <c r="H29" s="18">
        <v>887451</v>
      </c>
      <c r="I29" s="18">
        <v>647530</v>
      </c>
      <c r="J29" s="18">
        <v>340604</v>
      </c>
      <c r="K29" s="18">
        <v>29196</v>
      </c>
      <c r="L29" s="18">
        <v>2354842</v>
      </c>
      <c r="M29" s="18">
        <v>0</v>
      </c>
      <c r="N29" s="19">
        <f t="shared" si="0"/>
        <v>36416783</v>
      </c>
      <c r="P29" s="8"/>
    </row>
    <row r="30" spans="1:16" ht="14.25" x14ac:dyDescent="0.25">
      <c r="A30" s="6"/>
      <c r="C30" s="17" t="s">
        <v>42</v>
      </c>
      <c r="D30" s="18">
        <v>3034184</v>
      </c>
      <c r="E30" s="18">
        <v>914979</v>
      </c>
      <c r="F30" s="18">
        <v>40086</v>
      </c>
      <c r="G30" s="18">
        <v>22702</v>
      </c>
      <c r="H30" s="18">
        <v>110719</v>
      </c>
      <c r="I30" s="18">
        <v>58869</v>
      </c>
      <c r="J30" s="18">
        <v>30966</v>
      </c>
      <c r="K30" s="18">
        <v>3642</v>
      </c>
      <c r="L30" s="18">
        <v>0</v>
      </c>
      <c r="M30" s="18">
        <v>0</v>
      </c>
      <c r="N30" s="19">
        <f t="shared" si="0"/>
        <v>4216147</v>
      </c>
      <c r="P30" s="8"/>
    </row>
    <row r="31" spans="1:16" ht="14.25" x14ac:dyDescent="0.25">
      <c r="A31" s="6"/>
      <c r="C31" s="17" t="s">
        <v>43</v>
      </c>
      <c r="D31" s="18">
        <v>6998338</v>
      </c>
      <c r="E31" s="18">
        <v>2110397</v>
      </c>
      <c r="F31" s="18">
        <v>92456</v>
      </c>
      <c r="G31" s="18">
        <v>52361</v>
      </c>
      <c r="H31" s="18">
        <v>255371</v>
      </c>
      <c r="I31" s="18">
        <v>204607</v>
      </c>
      <c r="J31" s="18">
        <v>107624</v>
      </c>
      <c r="K31" s="18">
        <v>8403</v>
      </c>
      <c r="L31" s="18">
        <v>227712</v>
      </c>
      <c r="M31" s="18">
        <v>0</v>
      </c>
      <c r="N31" s="19">
        <f t="shared" si="0"/>
        <v>10057269</v>
      </c>
      <c r="P31" s="8"/>
    </row>
    <row r="32" spans="1:16" ht="14.25" x14ac:dyDescent="0.25">
      <c r="A32" s="6"/>
      <c r="C32" s="17" t="s">
        <v>44</v>
      </c>
      <c r="D32" s="18">
        <v>6604554</v>
      </c>
      <c r="E32" s="18">
        <v>1991648</v>
      </c>
      <c r="F32" s="18">
        <v>87254</v>
      </c>
      <c r="G32" s="18">
        <v>49415</v>
      </c>
      <c r="H32" s="18">
        <v>241003</v>
      </c>
      <c r="I32" s="18">
        <v>146582</v>
      </c>
      <c r="J32" s="18">
        <v>77104</v>
      </c>
      <c r="K32" s="18">
        <v>7929</v>
      </c>
      <c r="L32" s="18">
        <v>679429</v>
      </c>
      <c r="M32" s="18">
        <v>0</v>
      </c>
      <c r="N32" s="19">
        <f t="shared" si="0"/>
        <v>9884918</v>
      </c>
      <c r="P32" s="8"/>
    </row>
    <row r="33" spans="1:16" ht="14.25" x14ac:dyDescent="0.25">
      <c r="A33" s="6"/>
      <c r="C33" s="17" t="s">
        <v>45</v>
      </c>
      <c r="D33" s="18">
        <v>12846611</v>
      </c>
      <c r="E33" s="18">
        <v>3873982</v>
      </c>
      <c r="F33" s="18">
        <v>169719</v>
      </c>
      <c r="G33" s="18">
        <v>96118</v>
      </c>
      <c r="H33" s="18">
        <v>468780</v>
      </c>
      <c r="I33" s="18">
        <v>502721</v>
      </c>
      <c r="J33" s="18">
        <v>264433</v>
      </c>
      <c r="K33" s="18">
        <v>15423</v>
      </c>
      <c r="L33" s="18">
        <v>0</v>
      </c>
      <c r="M33" s="18">
        <v>259873</v>
      </c>
      <c r="N33" s="19">
        <f t="shared" si="0"/>
        <v>18497660</v>
      </c>
      <c r="P33" s="8"/>
    </row>
    <row r="34" spans="1:16" ht="14.25" x14ac:dyDescent="0.25">
      <c r="A34" s="6"/>
      <c r="C34" s="17" t="s">
        <v>46</v>
      </c>
      <c r="D34" s="18">
        <v>4320871</v>
      </c>
      <c r="E34" s="18">
        <v>1302988</v>
      </c>
      <c r="F34" s="18">
        <v>57084</v>
      </c>
      <c r="G34" s="18">
        <v>32328</v>
      </c>
      <c r="H34" s="18">
        <v>157669</v>
      </c>
      <c r="I34" s="18">
        <v>133542</v>
      </c>
      <c r="J34" s="18">
        <v>70244</v>
      </c>
      <c r="K34" s="18">
        <v>5187</v>
      </c>
      <c r="L34" s="18">
        <v>0</v>
      </c>
      <c r="M34" s="18">
        <v>0</v>
      </c>
      <c r="N34" s="19">
        <f t="shared" si="0"/>
        <v>6079913</v>
      </c>
      <c r="P34" s="8"/>
    </row>
    <row r="35" spans="1:16" ht="14.25" x14ac:dyDescent="0.25">
      <c r="A35" s="6"/>
      <c r="C35" s="17" t="s">
        <v>47</v>
      </c>
      <c r="D35" s="18">
        <v>19219244</v>
      </c>
      <c r="E35" s="18">
        <v>5795694</v>
      </c>
      <c r="F35" s="18">
        <v>253910</v>
      </c>
      <c r="G35" s="18">
        <v>143797</v>
      </c>
      <c r="H35" s="18">
        <v>701319</v>
      </c>
      <c r="I35" s="18">
        <v>296366</v>
      </c>
      <c r="J35" s="18">
        <v>155891</v>
      </c>
      <c r="K35" s="18">
        <v>23073</v>
      </c>
      <c r="L35" s="18">
        <v>0</v>
      </c>
      <c r="M35" s="18">
        <v>1511435</v>
      </c>
      <c r="N35" s="19">
        <f t="shared" si="0"/>
        <v>28100729</v>
      </c>
      <c r="P35" s="8"/>
    </row>
    <row r="36" spans="1:16" ht="14.25" x14ac:dyDescent="0.25">
      <c r="A36" s="6"/>
      <c r="C36" s="17" t="s">
        <v>48</v>
      </c>
      <c r="D36" s="18">
        <v>2834751</v>
      </c>
      <c r="E36" s="18">
        <v>854839</v>
      </c>
      <c r="F36" s="18">
        <v>37450</v>
      </c>
      <c r="G36" s="18">
        <v>21210</v>
      </c>
      <c r="H36" s="18">
        <v>103441</v>
      </c>
      <c r="I36" s="18">
        <v>44545</v>
      </c>
      <c r="J36" s="18">
        <v>23431</v>
      </c>
      <c r="K36" s="18">
        <v>3402</v>
      </c>
      <c r="L36" s="18">
        <v>0</v>
      </c>
      <c r="M36" s="18">
        <v>0</v>
      </c>
      <c r="N36" s="19">
        <f t="shared" si="0"/>
        <v>3923069</v>
      </c>
      <c r="P36" s="8"/>
    </row>
    <row r="37" spans="1:16" ht="14.25" x14ac:dyDescent="0.25">
      <c r="A37" s="6"/>
      <c r="C37" s="17" t="s">
        <v>49</v>
      </c>
      <c r="D37" s="18">
        <v>2024315</v>
      </c>
      <c r="E37" s="18">
        <v>610446</v>
      </c>
      <c r="F37" s="18">
        <v>26744</v>
      </c>
      <c r="G37" s="18">
        <v>15146</v>
      </c>
      <c r="H37" s="18">
        <v>73869</v>
      </c>
      <c r="I37" s="18">
        <v>35431</v>
      </c>
      <c r="J37" s="18">
        <v>18637</v>
      </c>
      <c r="K37" s="18">
        <v>2430</v>
      </c>
      <c r="L37" s="18">
        <v>0</v>
      </c>
      <c r="M37" s="18">
        <v>0</v>
      </c>
      <c r="N37" s="19">
        <f t="shared" si="0"/>
        <v>2807018</v>
      </c>
      <c r="P37" s="8"/>
    </row>
    <row r="38" spans="1:16" ht="14.25" x14ac:dyDescent="0.25">
      <c r="A38" s="6"/>
      <c r="C38" s="17" t="s">
        <v>50</v>
      </c>
      <c r="D38" s="18">
        <v>7726770</v>
      </c>
      <c r="E38" s="18">
        <v>2330060</v>
      </c>
      <c r="F38" s="18">
        <v>102079</v>
      </c>
      <c r="G38" s="18">
        <v>57810</v>
      </c>
      <c r="H38" s="18">
        <v>281954</v>
      </c>
      <c r="I38" s="18">
        <v>239803</v>
      </c>
      <c r="J38" s="18">
        <v>126138</v>
      </c>
      <c r="K38" s="18">
        <v>9276</v>
      </c>
      <c r="L38" s="18">
        <v>117137</v>
      </c>
      <c r="M38" s="18">
        <v>0</v>
      </c>
      <c r="N38" s="19">
        <f t="shared" si="0"/>
        <v>10991027</v>
      </c>
      <c r="P38" s="8"/>
    </row>
    <row r="39" spans="1:16" ht="14.25" x14ac:dyDescent="0.25">
      <c r="A39" s="6"/>
      <c r="C39" s="17" t="s">
        <v>51</v>
      </c>
      <c r="D39" s="18">
        <v>1809645</v>
      </c>
      <c r="E39" s="18">
        <v>545711</v>
      </c>
      <c r="F39" s="18">
        <v>23908</v>
      </c>
      <c r="G39" s="18">
        <v>13540</v>
      </c>
      <c r="H39" s="18">
        <v>66036</v>
      </c>
      <c r="I39" s="18">
        <v>33532</v>
      </c>
      <c r="J39" s="18">
        <v>17637</v>
      </c>
      <c r="K39" s="18">
        <v>2172</v>
      </c>
      <c r="L39" s="18">
        <v>78719</v>
      </c>
      <c r="M39" s="18">
        <v>0</v>
      </c>
      <c r="N39" s="19">
        <f t="shared" si="0"/>
        <v>2590900</v>
      </c>
      <c r="P39" s="8"/>
    </row>
    <row r="40" spans="1:16" ht="14.25" x14ac:dyDescent="0.25">
      <c r="A40" s="6"/>
      <c r="C40" s="17" t="s">
        <v>52</v>
      </c>
      <c r="D40" s="18">
        <v>5496901</v>
      </c>
      <c r="E40" s="18">
        <v>1657627</v>
      </c>
      <c r="F40" s="18">
        <v>72621</v>
      </c>
      <c r="G40" s="18">
        <v>41127</v>
      </c>
      <c r="H40" s="18">
        <v>200583</v>
      </c>
      <c r="I40" s="18">
        <v>110976</v>
      </c>
      <c r="J40" s="18">
        <v>58375</v>
      </c>
      <c r="K40" s="18">
        <v>6600</v>
      </c>
      <c r="L40" s="18">
        <v>485731</v>
      </c>
      <c r="M40" s="18">
        <v>0</v>
      </c>
      <c r="N40" s="19">
        <f t="shared" si="0"/>
        <v>8130541</v>
      </c>
      <c r="P40" s="8"/>
    </row>
    <row r="41" spans="1:16" ht="14.25" x14ac:dyDescent="0.25">
      <c r="A41" s="6"/>
      <c r="C41" s="17" t="s">
        <v>53</v>
      </c>
      <c r="D41" s="18">
        <v>5342412</v>
      </c>
      <c r="E41" s="18">
        <v>1611041</v>
      </c>
      <c r="F41" s="18">
        <v>70580</v>
      </c>
      <c r="G41" s="18">
        <v>39972</v>
      </c>
      <c r="H41" s="18">
        <v>194946</v>
      </c>
      <c r="I41" s="18">
        <v>142582</v>
      </c>
      <c r="J41" s="18">
        <v>74998</v>
      </c>
      <c r="K41" s="18">
        <v>6414</v>
      </c>
      <c r="L41" s="18">
        <v>0</v>
      </c>
      <c r="M41" s="18">
        <v>0</v>
      </c>
      <c r="N41" s="19">
        <f t="shared" si="0"/>
        <v>7482945</v>
      </c>
      <c r="P41" s="8"/>
    </row>
    <row r="42" spans="1:16" ht="14.25" x14ac:dyDescent="0.25">
      <c r="A42" s="6"/>
      <c r="C42" s="17" t="s">
        <v>54</v>
      </c>
      <c r="D42" s="18">
        <v>3003034</v>
      </c>
      <c r="E42" s="18">
        <v>905585</v>
      </c>
      <c r="F42" s="18">
        <v>39674</v>
      </c>
      <c r="G42" s="18">
        <v>22468</v>
      </c>
      <c r="H42" s="18">
        <v>109582</v>
      </c>
      <c r="I42" s="18">
        <v>59072</v>
      </c>
      <c r="J42" s="18">
        <v>31073</v>
      </c>
      <c r="K42" s="18">
        <v>3606</v>
      </c>
      <c r="L42" s="18">
        <v>0</v>
      </c>
      <c r="M42" s="18">
        <v>0</v>
      </c>
      <c r="N42" s="19">
        <f t="shared" si="0"/>
        <v>4174094</v>
      </c>
      <c r="P42" s="8"/>
    </row>
    <row r="43" spans="1:16" ht="14.25" x14ac:dyDescent="0.25">
      <c r="A43" s="6"/>
      <c r="C43" s="17" t="s">
        <v>55</v>
      </c>
      <c r="D43" s="18">
        <v>12913455</v>
      </c>
      <c r="E43" s="18">
        <v>3894140</v>
      </c>
      <c r="F43" s="18">
        <v>170603</v>
      </c>
      <c r="G43" s="18">
        <v>96617</v>
      </c>
      <c r="H43" s="18">
        <v>471217</v>
      </c>
      <c r="I43" s="18">
        <v>315670</v>
      </c>
      <c r="J43" s="18">
        <v>166045</v>
      </c>
      <c r="K43" s="18">
        <v>15504</v>
      </c>
      <c r="L43" s="18">
        <v>242595</v>
      </c>
      <c r="M43" s="18">
        <v>0</v>
      </c>
      <c r="N43" s="19">
        <f t="shared" si="0"/>
        <v>18285846</v>
      </c>
      <c r="P43" s="8"/>
    </row>
    <row r="44" spans="1:16" ht="14.25" x14ac:dyDescent="0.25">
      <c r="A44" s="6"/>
      <c r="C44" s="17" t="s">
        <v>56</v>
      </c>
      <c r="D44" s="18">
        <v>5152937</v>
      </c>
      <c r="E44" s="18">
        <v>1553904</v>
      </c>
      <c r="F44" s="18">
        <v>68077</v>
      </c>
      <c r="G44" s="18">
        <v>38554</v>
      </c>
      <c r="H44" s="18">
        <v>188034</v>
      </c>
      <c r="I44" s="18">
        <v>163345</v>
      </c>
      <c r="J44" s="18">
        <v>85919</v>
      </c>
      <c r="K44" s="18">
        <v>6186</v>
      </c>
      <c r="L44" s="18">
        <v>0</v>
      </c>
      <c r="M44" s="18">
        <v>0</v>
      </c>
      <c r="N44" s="19">
        <f t="shared" si="0"/>
        <v>7256956</v>
      </c>
      <c r="P44" s="8"/>
    </row>
    <row r="45" spans="1:16" ht="14.25" x14ac:dyDescent="0.25">
      <c r="A45" s="6"/>
      <c r="C45" s="17" t="s">
        <v>57</v>
      </c>
      <c r="D45" s="18">
        <v>12426549</v>
      </c>
      <c r="E45" s="18">
        <v>3747310</v>
      </c>
      <c r="F45" s="18">
        <v>164169</v>
      </c>
      <c r="G45" s="18">
        <v>92975</v>
      </c>
      <c r="H45" s="18">
        <v>453450</v>
      </c>
      <c r="I45" s="18">
        <v>429414</v>
      </c>
      <c r="J45" s="18">
        <v>225874</v>
      </c>
      <c r="K45" s="18">
        <v>14919</v>
      </c>
      <c r="L45" s="18">
        <v>0</v>
      </c>
      <c r="M45" s="18">
        <v>0</v>
      </c>
      <c r="N45" s="19">
        <f t="shared" si="0"/>
        <v>17554660</v>
      </c>
      <c r="P45" s="8"/>
    </row>
    <row r="46" spans="1:16" ht="14.25" x14ac:dyDescent="0.25">
      <c r="A46" s="6"/>
      <c r="C46" s="17" t="s">
        <v>58</v>
      </c>
      <c r="D46" s="18">
        <v>5553265</v>
      </c>
      <c r="E46" s="18">
        <v>1674624</v>
      </c>
      <c r="F46" s="18">
        <v>73365</v>
      </c>
      <c r="G46" s="18">
        <v>41550</v>
      </c>
      <c r="H46" s="18">
        <v>202641</v>
      </c>
      <c r="I46" s="18">
        <v>176239</v>
      </c>
      <c r="J46" s="18">
        <v>92702</v>
      </c>
      <c r="K46" s="18">
        <v>6666</v>
      </c>
      <c r="L46" s="18">
        <v>0</v>
      </c>
      <c r="M46" s="18">
        <v>0</v>
      </c>
      <c r="N46" s="19">
        <f t="shared" si="0"/>
        <v>7821052</v>
      </c>
      <c r="P46" s="8"/>
    </row>
    <row r="47" spans="1:16" ht="14.25" x14ac:dyDescent="0.25">
      <c r="A47" s="6"/>
      <c r="C47" s="17" t="s">
        <v>59</v>
      </c>
      <c r="D47" s="18">
        <v>21592074</v>
      </c>
      <c r="E47" s="18">
        <v>6511237</v>
      </c>
      <c r="F47" s="18">
        <v>285258</v>
      </c>
      <c r="G47" s="18">
        <v>161551</v>
      </c>
      <c r="H47" s="18">
        <v>787905</v>
      </c>
      <c r="I47" s="18">
        <v>713638</v>
      </c>
      <c r="J47" s="18">
        <v>375379</v>
      </c>
      <c r="K47" s="18">
        <v>25923</v>
      </c>
      <c r="L47" s="18">
        <v>848378</v>
      </c>
      <c r="M47" s="18">
        <v>0</v>
      </c>
      <c r="N47" s="19">
        <f t="shared" si="0"/>
        <v>31301343</v>
      </c>
      <c r="P47" s="8"/>
    </row>
    <row r="48" spans="1:16" ht="14.25" x14ac:dyDescent="0.25">
      <c r="A48" s="6"/>
      <c r="C48" s="17" t="s">
        <v>60</v>
      </c>
      <c r="D48" s="18">
        <v>19716421</v>
      </c>
      <c r="E48" s="18">
        <v>5945621</v>
      </c>
      <c r="F48" s="18">
        <v>260478</v>
      </c>
      <c r="G48" s="18">
        <v>147518</v>
      </c>
      <c r="H48" s="18">
        <v>719462</v>
      </c>
      <c r="I48" s="18">
        <v>641228</v>
      </c>
      <c r="J48" s="18">
        <v>337289</v>
      </c>
      <c r="K48" s="18">
        <v>23670</v>
      </c>
      <c r="L48" s="18">
        <v>1575796</v>
      </c>
      <c r="M48" s="18">
        <v>0</v>
      </c>
      <c r="N48" s="19">
        <f t="shared" si="0"/>
        <v>29367483</v>
      </c>
      <c r="P48" s="8"/>
    </row>
    <row r="49" spans="1:16" ht="14.25" x14ac:dyDescent="0.25">
      <c r="A49" s="6"/>
      <c r="C49" s="17" t="s">
        <v>61</v>
      </c>
      <c r="D49" s="18">
        <v>7531644</v>
      </c>
      <c r="E49" s="18">
        <v>2271219</v>
      </c>
      <c r="F49" s="18">
        <v>99503</v>
      </c>
      <c r="G49" s="18">
        <v>56351</v>
      </c>
      <c r="H49" s="18">
        <v>274834</v>
      </c>
      <c r="I49" s="18">
        <v>224497</v>
      </c>
      <c r="J49" s="18">
        <v>118086</v>
      </c>
      <c r="K49" s="18">
        <v>9042</v>
      </c>
      <c r="L49" s="18">
        <v>176746</v>
      </c>
      <c r="M49" s="18">
        <v>0</v>
      </c>
      <c r="N49" s="19">
        <f t="shared" si="0"/>
        <v>10761922</v>
      </c>
      <c r="P49" s="8"/>
    </row>
    <row r="50" spans="1:16" ht="14.25" x14ac:dyDescent="0.25">
      <c r="A50" s="6"/>
      <c r="C50" s="17" t="s">
        <v>62</v>
      </c>
      <c r="D50" s="18">
        <v>1890502</v>
      </c>
      <c r="E50" s="18">
        <v>570094</v>
      </c>
      <c r="F50" s="18">
        <v>24976</v>
      </c>
      <c r="G50" s="18">
        <v>14144</v>
      </c>
      <c r="H50" s="18">
        <v>68987</v>
      </c>
      <c r="I50" s="18">
        <v>36572</v>
      </c>
      <c r="J50" s="18">
        <v>19237</v>
      </c>
      <c r="K50" s="18">
        <v>2271</v>
      </c>
      <c r="L50" s="18">
        <v>55050</v>
      </c>
      <c r="M50" s="18">
        <v>0</v>
      </c>
      <c r="N50" s="19">
        <f t="shared" si="0"/>
        <v>2681833</v>
      </c>
      <c r="P50" s="8"/>
    </row>
    <row r="51" spans="1:16" ht="14.25" x14ac:dyDescent="0.25">
      <c r="A51" s="6"/>
      <c r="C51" s="17" t="s">
        <v>63</v>
      </c>
      <c r="D51" s="18">
        <v>21216712</v>
      </c>
      <c r="E51" s="18">
        <v>6398043</v>
      </c>
      <c r="F51" s="18">
        <v>280298</v>
      </c>
      <c r="G51" s="18">
        <v>158742</v>
      </c>
      <c r="H51" s="18">
        <v>774209</v>
      </c>
      <c r="I51" s="18">
        <v>647924</v>
      </c>
      <c r="J51" s="18">
        <v>340811</v>
      </c>
      <c r="K51" s="18">
        <v>25470</v>
      </c>
      <c r="L51" s="18">
        <v>0</v>
      </c>
      <c r="M51" s="18">
        <v>0</v>
      </c>
      <c r="N51" s="19">
        <f t="shared" si="0"/>
        <v>29842209</v>
      </c>
      <c r="P51" s="8"/>
    </row>
    <row r="52" spans="1:16" ht="14.25" x14ac:dyDescent="0.25">
      <c r="A52" s="6"/>
      <c r="C52" s="17" t="s">
        <v>64</v>
      </c>
      <c r="D52" s="18">
        <v>1247406</v>
      </c>
      <c r="E52" s="18">
        <v>376164</v>
      </c>
      <c r="F52" s="18">
        <v>16480</v>
      </c>
      <c r="G52" s="18">
        <v>9334</v>
      </c>
      <c r="H52" s="18">
        <v>45518</v>
      </c>
      <c r="I52" s="18">
        <v>20774</v>
      </c>
      <c r="J52" s="18">
        <v>10928</v>
      </c>
      <c r="K52" s="18">
        <v>1497</v>
      </c>
      <c r="L52" s="18">
        <v>18443</v>
      </c>
      <c r="M52" s="18">
        <v>0</v>
      </c>
      <c r="N52" s="19">
        <f t="shared" si="0"/>
        <v>1746544</v>
      </c>
      <c r="P52" s="8"/>
    </row>
    <row r="53" spans="1:16" ht="14.25" x14ac:dyDescent="0.25">
      <c r="A53" s="6"/>
      <c r="C53" s="17" t="s">
        <v>65</v>
      </c>
      <c r="D53" s="18">
        <v>5818433</v>
      </c>
      <c r="E53" s="18">
        <v>1754588</v>
      </c>
      <c r="F53" s="18">
        <v>76868</v>
      </c>
      <c r="G53" s="18">
        <v>43533</v>
      </c>
      <c r="H53" s="18">
        <v>212319</v>
      </c>
      <c r="I53" s="18">
        <v>171339</v>
      </c>
      <c r="J53" s="18">
        <v>90125</v>
      </c>
      <c r="K53" s="18">
        <v>6984</v>
      </c>
      <c r="L53" s="18">
        <v>618584</v>
      </c>
      <c r="M53" s="18">
        <v>0</v>
      </c>
      <c r="N53" s="19">
        <f t="shared" si="0"/>
        <v>8792773</v>
      </c>
      <c r="P53" s="8"/>
    </row>
    <row r="54" spans="1:16" ht="14.25" x14ac:dyDescent="0.25">
      <c r="A54" s="6"/>
      <c r="C54" s="17" t="s">
        <v>66</v>
      </c>
      <c r="D54" s="18">
        <v>4128741</v>
      </c>
      <c r="E54" s="18">
        <v>1245049</v>
      </c>
      <c r="F54" s="18">
        <v>54546</v>
      </c>
      <c r="G54" s="18">
        <v>30891</v>
      </c>
      <c r="H54" s="18">
        <v>150660</v>
      </c>
      <c r="I54" s="18">
        <v>96459</v>
      </c>
      <c r="J54" s="18">
        <v>50739</v>
      </c>
      <c r="K54" s="18">
        <v>4956</v>
      </c>
      <c r="L54" s="18">
        <v>350145</v>
      </c>
      <c r="M54" s="18">
        <v>0</v>
      </c>
      <c r="N54" s="19">
        <f t="shared" si="0"/>
        <v>6112186</v>
      </c>
      <c r="P54" s="8"/>
    </row>
    <row r="55" spans="1:16" ht="14.25" x14ac:dyDescent="0.25">
      <c r="A55" s="6"/>
      <c r="C55" s="17" t="s">
        <v>67</v>
      </c>
      <c r="D55" s="18">
        <v>3942762</v>
      </c>
      <c r="E55" s="18">
        <v>1188968</v>
      </c>
      <c r="F55" s="18">
        <v>52089</v>
      </c>
      <c r="G55" s="18">
        <v>29499</v>
      </c>
      <c r="H55" s="18">
        <v>143873</v>
      </c>
      <c r="I55" s="18">
        <v>81508</v>
      </c>
      <c r="J55" s="18">
        <v>42873</v>
      </c>
      <c r="K55" s="18">
        <v>4734</v>
      </c>
      <c r="L55" s="18">
        <v>216089</v>
      </c>
      <c r="M55" s="18">
        <v>0</v>
      </c>
      <c r="N55" s="19">
        <f t="shared" si="0"/>
        <v>5702395</v>
      </c>
      <c r="P55" s="8"/>
    </row>
    <row r="56" spans="1:16" ht="14.25" x14ac:dyDescent="0.25">
      <c r="A56" s="6"/>
      <c r="C56" s="17" t="s">
        <v>68</v>
      </c>
      <c r="D56" s="18">
        <v>3135549</v>
      </c>
      <c r="E56" s="18">
        <v>945546</v>
      </c>
      <c r="F56" s="18">
        <v>41424</v>
      </c>
      <c r="G56" s="18">
        <v>23460</v>
      </c>
      <c r="H56" s="18">
        <v>114418</v>
      </c>
      <c r="I56" s="18">
        <v>66239</v>
      </c>
      <c r="J56" s="18">
        <v>34843</v>
      </c>
      <c r="K56" s="18">
        <v>3765</v>
      </c>
      <c r="L56" s="18">
        <v>0</v>
      </c>
      <c r="M56" s="18">
        <v>0</v>
      </c>
      <c r="N56" s="19">
        <f t="shared" si="0"/>
        <v>4365244</v>
      </c>
      <c r="P56" s="8"/>
    </row>
    <row r="57" spans="1:16" ht="14.25" x14ac:dyDescent="0.25">
      <c r="A57" s="6"/>
      <c r="C57" s="17" t="s">
        <v>69</v>
      </c>
      <c r="D57" s="18">
        <v>10485185</v>
      </c>
      <c r="E57" s="18">
        <v>3161878</v>
      </c>
      <c r="F57" s="18">
        <v>138522</v>
      </c>
      <c r="G57" s="18">
        <v>78449</v>
      </c>
      <c r="H57" s="18">
        <v>382608</v>
      </c>
      <c r="I57" s="18">
        <v>289897</v>
      </c>
      <c r="J57" s="18">
        <v>152488</v>
      </c>
      <c r="K57" s="18">
        <v>12588</v>
      </c>
      <c r="L57" s="18">
        <v>1678367</v>
      </c>
      <c r="M57" s="18">
        <v>0</v>
      </c>
      <c r="N57" s="19">
        <f t="shared" si="0"/>
        <v>16379982</v>
      </c>
      <c r="P57" s="8"/>
    </row>
    <row r="58" spans="1:16" ht="14.25" x14ac:dyDescent="0.25">
      <c r="A58" s="6"/>
      <c r="C58" s="17" t="s">
        <v>70</v>
      </c>
      <c r="D58" s="18">
        <v>5147444</v>
      </c>
      <c r="E58" s="18">
        <v>1552246</v>
      </c>
      <c r="F58" s="18">
        <v>68005</v>
      </c>
      <c r="G58" s="18">
        <v>38513</v>
      </c>
      <c r="H58" s="18">
        <v>187831</v>
      </c>
      <c r="I58" s="18">
        <v>193674</v>
      </c>
      <c r="J58" s="18">
        <v>101872</v>
      </c>
      <c r="K58" s="18">
        <v>6180</v>
      </c>
      <c r="L58" s="18">
        <v>0</v>
      </c>
      <c r="M58" s="18">
        <v>0</v>
      </c>
      <c r="N58" s="19">
        <f t="shared" si="0"/>
        <v>7295765</v>
      </c>
      <c r="P58" s="8"/>
    </row>
    <row r="59" spans="1:16" ht="14.25" x14ac:dyDescent="0.25">
      <c r="A59" s="6"/>
      <c r="C59" s="17" t="s">
        <v>71</v>
      </c>
      <c r="D59" s="18">
        <v>1981814</v>
      </c>
      <c r="E59" s="18">
        <v>597630</v>
      </c>
      <c r="F59" s="18">
        <v>26181</v>
      </c>
      <c r="G59" s="18">
        <v>14827</v>
      </c>
      <c r="H59" s="18">
        <v>72316</v>
      </c>
      <c r="I59" s="18">
        <v>41697</v>
      </c>
      <c r="J59" s="18">
        <v>21933</v>
      </c>
      <c r="K59" s="18">
        <v>2379</v>
      </c>
      <c r="L59" s="18">
        <v>0</v>
      </c>
      <c r="M59" s="18">
        <v>0</v>
      </c>
      <c r="N59" s="19">
        <f t="shared" si="0"/>
        <v>2758777</v>
      </c>
      <c r="P59" s="8"/>
    </row>
    <row r="60" spans="1:16" ht="14.25" x14ac:dyDescent="0.25">
      <c r="A60" s="6"/>
      <c r="C60" s="17" t="s">
        <v>72</v>
      </c>
      <c r="D60" s="18">
        <v>17735086</v>
      </c>
      <c r="E60" s="18">
        <v>5348137</v>
      </c>
      <c r="F60" s="18">
        <v>234303</v>
      </c>
      <c r="G60" s="18">
        <v>132692</v>
      </c>
      <c r="H60" s="18">
        <v>647162</v>
      </c>
      <c r="I60" s="18">
        <v>390436</v>
      </c>
      <c r="J60" s="18">
        <v>205371</v>
      </c>
      <c r="K60" s="18">
        <v>21291</v>
      </c>
      <c r="L60" s="18">
        <v>1005475</v>
      </c>
      <c r="M60" s="18">
        <v>0</v>
      </c>
      <c r="N60" s="19">
        <f t="shared" si="0"/>
        <v>25719953</v>
      </c>
      <c r="P60" s="8"/>
    </row>
    <row r="61" spans="1:16" ht="14.25" x14ac:dyDescent="0.25">
      <c r="A61" s="6"/>
      <c r="C61" s="17" t="s">
        <v>73</v>
      </c>
      <c r="D61" s="18">
        <v>3511038</v>
      </c>
      <c r="E61" s="18">
        <v>1058777</v>
      </c>
      <c r="F61" s="18">
        <v>46385</v>
      </c>
      <c r="G61" s="18">
        <v>26270</v>
      </c>
      <c r="H61" s="18">
        <v>128119</v>
      </c>
      <c r="I61" s="18">
        <v>105330</v>
      </c>
      <c r="J61" s="18">
        <v>55404</v>
      </c>
      <c r="K61" s="18">
        <v>4215</v>
      </c>
      <c r="L61" s="18">
        <v>24778</v>
      </c>
      <c r="M61" s="18">
        <v>0</v>
      </c>
      <c r="N61" s="19">
        <f t="shared" si="0"/>
        <v>4960316</v>
      </c>
      <c r="P61" s="8"/>
    </row>
    <row r="62" spans="1:16" ht="14.25" x14ac:dyDescent="0.25">
      <c r="A62" s="6"/>
      <c r="C62" s="17" t="s">
        <v>74</v>
      </c>
      <c r="D62" s="18">
        <v>14701608</v>
      </c>
      <c r="E62" s="18">
        <v>4433369</v>
      </c>
      <c r="F62" s="18">
        <v>194226</v>
      </c>
      <c r="G62" s="18">
        <v>109996</v>
      </c>
      <c r="H62" s="18">
        <v>536469</v>
      </c>
      <c r="I62" s="18">
        <v>379835</v>
      </c>
      <c r="J62" s="18">
        <v>199796</v>
      </c>
      <c r="K62" s="18">
        <v>17649</v>
      </c>
      <c r="L62" s="18">
        <v>1065524</v>
      </c>
      <c r="M62" s="18">
        <v>0</v>
      </c>
      <c r="N62" s="19">
        <f t="shared" si="0"/>
        <v>21638472</v>
      </c>
      <c r="P62" s="8"/>
    </row>
    <row r="63" spans="1:16" ht="14.25" x14ac:dyDescent="0.25">
      <c r="A63" s="6"/>
      <c r="C63" s="17" t="s">
        <v>75</v>
      </c>
      <c r="D63" s="18">
        <v>6053716</v>
      </c>
      <c r="E63" s="18">
        <v>1825539</v>
      </c>
      <c r="F63" s="18">
        <v>79977</v>
      </c>
      <c r="G63" s="18">
        <v>45293</v>
      </c>
      <c r="H63" s="18">
        <v>220903</v>
      </c>
      <c r="I63" s="18">
        <v>194771</v>
      </c>
      <c r="J63" s="18">
        <v>102452</v>
      </c>
      <c r="K63" s="18">
        <v>7269</v>
      </c>
      <c r="L63" s="18">
        <v>0</v>
      </c>
      <c r="M63" s="18">
        <v>0</v>
      </c>
      <c r="N63" s="19">
        <f t="shared" si="0"/>
        <v>8529920</v>
      </c>
      <c r="P63" s="8"/>
    </row>
    <row r="64" spans="1:16" ht="14.25" x14ac:dyDescent="0.25">
      <c r="A64" s="6"/>
      <c r="C64" s="17" t="s">
        <v>76</v>
      </c>
      <c r="D64" s="18">
        <v>4262213</v>
      </c>
      <c r="E64" s="18">
        <v>1285299</v>
      </c>
      <c r="F64" s="18">
        <v>56309</v>
      </c>
      <c r="G64" s="18">
        <v>31889</v>
      </c>
      <c r="H64" s="18">
        <v>155529</v>
      </c>
      <c r="I64" s="18">
        <v>133208</v>
      </c>
      <c r="J64" s="18">
        <v>70069</v>
      </c>
      <c r="K64" s="18">
        <v>5118</v>
      </c>
      <c r="L64" s="18">
        <v>0</v>
      </c>
      <c r="M64" s="18">
        <v>63106</v>
      </c>
      <c r="N64" s="19">
        <f t="shared" si="0"/>
        <v>6062740</v>
      </c>
      <c r="P64" s="8"/>
    </row>
    <row r="65" spans="1:16" ht="14.25" x14ac:dyDescent="0.25">
      <c r="A65" s="6"/>
      <c r="C65" s="17" t="s">
        <v>77</v>
      </c>
      <c r="D65" s="18">
        <v>5835348</v>
      </c>
      <c r="E65" s="18">
        <v>1759689</v>
      </c>
      <c r="F65" s="18">
        <v>77093</v>
      </c>
      <c r="G65" s="18">
        <v>43660</v>
      </c>
      <c r="H65" s="18">
        <v>212936</v>
      </c>
      <c r="I65" s="18">
        <v>192300</v>
      </c>
      <c r="J65" s="18">
        <v>101150</v>
      </c>
      <c r="K65" s="18">
        <v>7005</v>
      </c>
      <c r="L65" s="18">
        <v>0</v>
      </c>
      <c r="M65" s="18">
        <v>0</v>
      </c>
      <c r="N65" s="19">
        <f t="shared" si="0"/>
        <v>8229181</v>
      </c>
      <c r="P65" s="8"/>
    </row>
    <row r="66" spans="1:16" ht="14.25" x14ac:dyDescent="0.25">
      <c r="A66" s="6"/>
      <c r="C66" s="17" t="s">
        <v>78</v>
      </c>
      <c r="D66" s="18">
        <v>11415797</v>
      </c>
      <c r="E66" s="18">
        <v>3442512</v>
      </c>
      <c r="F66" s="18">
        <v>150816</v>
      </c>
      <c r="G66" s="18">
        <v>85412</v>
      </c>
      <c r="H66" s="18">
        <v>416567</v>
      </c>
      <c r="I66" s="18">
        <v>328975</v>
      </c>
      <c r="J66" s="18">
        <v>173044</v>
      </c>
      <c r="K66" s="18">
        <v>13704</v>
      </c>
      <c r="L66" s="18">
        <v>0</v>
      </c>
      <c r="M66" s="18">
        <v>0</v>
      </c>
      <c r="N66" s="19">
        <f t="shared" si="0"/>
        <v>16026827</v>
      </c>
      <c r="P66" s="8"/>
    </row>
    <row r="67" spans="1:16" ht="15" thickBot="1" x14ac:dyDescent="0.3">
      <c r="A67" s="6"/>
      <c r="C67" s="17" t="s">
        <v>79</v>
      </c>
      <c r="D67" s="18">
        <v>53133003</v>
      </c>
      <c r="E67" s="18">
        <v>16022618</v>
      </c>
      <c r="F67" s="18">
        <v>701951</v>
      </c>
      <c r="G67" s="18">
        <v>397539</v>
      </c>
      <c r="H67" s="18">
        <v>1938847</v>
      </c>
      <c r="I67" s="18">
        <v>1551014</v>
      </c>
      <c r="J67" s="18">
        <v>815843</v>
      </c>
      <c r="K67" s="18">
        <v>63788</v>
      </c>
      <c r="L67" s="18">
        <v>6264777</v>
      </c>
      <c r="M67" s="18">
        <v>0</v>
      </c>
      <c r="N67" s="19">
        <f t="shared" si="0"/>
        <v>80889380</v>
      </c>
      <c r="P67" s="8"/>
    </row>
    <row r="68" spans="1:16" ht="15.75" customHeight="1" thickBot="1" x14ac:dyDescent="0.3">
      <c r="A68" s="6"/>
      <c r="C68" s="20" t="s">
        <v>80</v>
      </c>
      <c r="D68" s="21">
        <f>SUM(D10:D67)</f>
        <v>582930975</v>
      </c>
      <c r="E68" s="21">
        <f t="shared" ref="E68:M68" si="1">SUM(E10:E67)</f>
        <v>175786792</v>
      </c>
      <c r="F68" s="21">
        <f t="shared" si="1"/>
        <v>7701227</v>
      </c>
      <c r="G68" s="21">
        <f>SUM(G10:G67)</f>
        <v>4361456</v>
      </c>
      <c r="H68" s="21">
        <f>SUM(H10:H67)</f>
        <v>21271426</v>
      </c>
      <c r="I68" s="21">
        <f t="shared" si="1"/>
        <v>16876385</v>
      </c>
      <c r="J68" s="21">
        <f>SUM(J10:J67)</f>
        <v>8877069</v>
      </c>
      <c r="K68" s="21">
        <f t="shared" si="1"/>
        <v>699827</v>
      </c>
      <c r="L68" s="21">
        <f t="shared" si="1"/>
        <v>40253155</v>
      </c>
      <c r="M68" s="21">
        <f t="shared" si="1"/>
        <v>1834414</v>
      </c>
      <c r="N68" s="21">
        <f t="shared" ref="N68" si="2">SUM(N10:N67)</f>
        <v>860592726</v>
      </c>
      <c r="P68" s="8"/>
    </row>
    <row r="69" spans="1:16" ht="7.5" customHeight="1" x14ac:dyDescent="0.25">
      <c r="A69" s="6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3" t="s">
        <v>13</v>
      </c>
      <c r="P69" s="8"/>
    </row>
    <row r="70" spans="1:16" ht="7.5" customHeight="1" thickBot="1" x14ac:dyDescent="0.25">
      <c r="A70" s="24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6"/>
    </row>
    <row r="71" spans="1:16" ht="13.5" thickTop="1" x14ac:dyDescent="0.2"/>
  </sheetData>
  <mergeCells count="6">
    <mergeCell ref="C8:C9"/>
    <mergeCell ref="C2:N2"/>
    <mergeCell ref="C3:N3"/>
    <mergeCell ref="C4:N4"/>
    <mergeCell ref="C5:N5"/>
    <mergeCell ref="C6:N6"/>
  </mergeCells>
  <printOptions horizontalCentered="1" verticalCentered="1"/>
  <pageMargins left="0" right="0" top="0" bottom="0" header="0" footer="0"/>
  <pageSetup paperSize="9" scale="59" orientation="landscape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ACUM ENE-MZO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Joaquin Antonio Puente Ruvalcaba</cp:lastModifiedBy>
  <cp:lastPrinted>2021-04-14T20:28:18Z</cp:lastPrinted>
  <dcterms:created xsi:type="dcterms:W3CDTF">2021-04-13T17:38:52Z</dcterms:created>
  <dcterms:modified xsi:type="dcterms:W3CDTF">2022-04-21T15:48:54Z</dcterms:modified>
</cp:coreProperties>
</file>